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ashimaaina/Desktop/"/>
    </mc:Choice>
  </mc:AlternateContent>
  <xr:revisionPtr revIDLastSave="0" documentId="8_{A744201B-EAAE-E74E-BF56-768D1C13D4E0}" xr6:coauthVersionLast="47" xr6:coauthVersionMax="47" xr10:uidLastSave="{00000000-0000-0000-0000-000000000000}"/>
  <bookViews>
    <workbookView xWindow="0" yWindow="740" windowWidth="10000" windowHeight="10180" xr2:uid="{BBC63044-E5AE-4D19-9747-B1862D60BA95}"/>
  </bookViews>
  <sheets>
    <sheet name="予算見積もり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<sst xmlns="http://schemas.openxmlformats.org/spreadsheetml/2006/main" count="76" uniqueCount="54">
  <si>
    <t>2025年度学祭期団体企画　予算見積もりWS</t>
    <rPh sb="4" eb="6">
      <t>ネンド</t>
    </rPh>
    <rPh sb="6" eb="8">
      <t>ガクサイ</t>
    </rPh>
    <rPh sb="8" eb="9">
      <t>キ</t>
    </rPh>
    <rPh sb="9" eb="11">
      <t>ダンタイ</t>
    </rPh>
    <rPh sb="11" eb="13">
      <t>キカク</t>
    </rPh>
    <rPh sb="14" eb="16">
      <t>ヨサン</t>
    </rPh>
    <rPh sb="16" eb="18">
      <t>ミツ</t>
    </rPh>
    <phoneticPr fontId="2"/>
  </si>
  <si>
    <t>※領収書は例の下に貼り付けてください。</t>
    <rPh sb="1" eb="4">
      <t>リョウシュウショ</t>
    </rPh>
    <rPh sb="5" eb="6">
      <t>レイ</t>
    </rPh>
    <rPh sb="7" eb="8">
      <t>シタ</t>
    </rPh>
    <rPh sb="9" eb="10">
      <t>ハ</t>
    </rPh>
    <rPh sb="11" eb="12">
      <t>ツ</t>
    </rPh>
    <phoneticPr fontId="2"/>
  </si>
  <si>
    <t>団体名：</t>
    <phoneticPr fontId="2"/>
  </si>
  <si>
    <t>会計責任者名：</t>
    <rPh sb="0" eb="5">
      <t>カイケイセキニンシャ</t>
    </rPh>
    <rPh sb="5" eb="6">
      <t>メイ</t>
    </rPh>
    <phoneticPr fontId="2"/>
  </si>
  <si>
    <t>項目</t>
    <rPh sb="0" eb="2">
      <t>コウモク</t>
    </rPh>
    <phoneticPr fontId="2"/>
  </si>
  <si>
    <t>購入備品</t>
    <rPh sb="0" eb="2">
      <t>コウニュウ</t>
    </rPh>
    <rPh sb="2" eb="4">
      <t>ビヒン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</si>
  <si>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</si>
  <si>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</si>
  <si>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見積合計</t>
    <rPh sb="0" eb="2">
      <t>ミツモリ</t>
    </rPh>
    <rPh sb="2" eb="4">
      <t>ゴウケイ</t>
    </rPh>
    <phoneticPr fontId="2"/>
  </si>
  <si>
    <t>必要経費</t>
    <rPh sb="0" eb="2">
      <t>ヒツヨウ</t>
    </rPh>
    <rPh sb="2" eb="4">
      <t>ケイヒ</t>
    </rPh>
    <phoneticPr fontId="2"/>
  </si>
  <si>
    <t>使用目的</t>
    <rPh sb="0" eb="2">
      <t>シヨウ</t>
    </rPh>
    <rPh sb="2" eb="4">
      <t>モクテキ</t>
    </rPh>
    <phoneticPr fontId="2"/>
  </si>
  <si>
    <t>購入先URL/見積り書</t>
    <rPh sb="0" eb="3">
      <t>コウニュウサキ</t>
    </rPh>
    <rPh sb="7" eb="9">
      <t>ミツモ</t>
    </rPh>
    <rPh sb="10" eb="11">
      <t>ショ</t>
    </rPh>
    <phoneticPr fontId="2"/>
  </si>
  <si>
    <t>消耗品費</t>
    <phoneticPr fontId="2"/>
  </si>
  <si>
    <t>ペン類、コピー用紙、養生テープ、画用紙等</t>
  </si>
  <si>
    <t>郵送費</t>
  </si>
  <si>
    <t>物品購入にかかる送料等</t>
  </si>
  <si>
    <t>交通費</t>
  </si>
  <si>
    <t>印刷費</t>
  </si>
  <si>
    <r>
      <t>コピー代、業者委託のビラ印刷料、写真現像代等
※業者委託は学園祭実行委員会の許可が必要</t>
    </r>
    <r>
      <rPr>
        <sz val="10.5"/>
        <color theme="1"/>
        <rFont val="Century"/>
        <family val="1"/>
      </rPr>
      <t xml:space="preserve"> </t>
    </r>
    <phoneticPr fontId="2"/>
  </si>
  <si>
    <t>使用料</t>
  </si>
  <si>
    <t>施設利用料、レンタル備品費、著作権料等</t>
  </si>
  <si>
    <t>保険料</t>
  </si>
  <si>
    <t>レクリエーション保険等</t>
  </si>
  <si>
    <t>手数料</t>
  </si>
  <si>
    <t>振込手数料、代引き手数料等</t>
  </si>
  <si>
    <t>人件費</t>
  </si>
  <si>
    <t>講師謝礼のみ※学内学外問わず合計1万上限/招聘には学園祭実行委員会の許可が必要</t>
    <phoneticPr fontId="2"/>
  </si>
  <si>
    <t>合計額</t>
    <rPh sb="0" eb="2">
      <t>ゴウケイ</t>
    </rPh>
    <rPh sb="2" eb="3">
      <t>ガク</t>
    </rPh>
    <phoneticPr fontId="2"/>
  </si>
  <si>
    <t>援助を希望しますか？
(右のドロップダウンリストから選択してください)</t>
    <rPh sb="12" eb="13">
      <t>ミギ</t>
    </rPh>
    <rPh sb="26" eb="28">
      <t>センタク</t>
    </rPh>
    <phoneticPr fontId="2"/>
  </si>
  <si>
    <t>援助額</t>
    <rPh sb="0" eb="2">
      <t>エンジョ</t>
    </rPh>
    <rPh sb="2" eb="3">
      <t>ガク</t>
    </rPh>
    <phoneticPr fontId="2"/>
  </si>
  <si>
    <t>(ここは入力しないでください)</t>
    <phoneticPr fontId="2"/>
  </si>
  <si>
    <t>例(書き込まないでください。)</t>
    <rPh sb="0" eb="1">
      <t>レイ</t>
    </rPh>
    <rPh sb="2" eb="3">
      <t>カ</t>
    </rPh>
    <rPh sb="4" eb="5">
      <t>コ</t>
    </rPh>
    <phoneticPr fontId="2"/>
  </si>
  <si>
    <t>2025年度学祭期団体企画　予算見積もりワークシート</t>
    <rPh sb="4" eb="6">
      <t>ネンド</t>
    </rPh>
    <rPh sb="6" eb="8">
      <t>ガクサイ</t>
    </rPh>
    <rPh sb="8" eb="9">
      <t>キ</t>
    </rPh>
    <rPh sb="9" eb="11">
      <t>ダンタイ</t>
    </rPh>
    <rPh sb="11" eb="13">
      <t>キカク</t>
    </rPh>
    <rPh sb="14" eb="16">
      <t>ヨサン</t>
    </rPh>
    <rPh sb="16" eb="18">
      <t>ミツ</t>
    </rPh>
    <phoneticPr fontId="2"/>
  </si>
  <si>
    <t>団体名：立命館大学軽音サークル</t>
    <rPh sb="9" eb="11">
      <t>ケイオン</t>
    </rPh>
    <phoneticPr fontId="2"/>
  </si>
  <si>
    <t>立命太郎</t>
    <rPh sb="0" eb="2">
      <t>リツメイ</t>
    </rPh>
    <rPh sb="2" eb="4">
      <t>タロウ</t>
    </rPh>
    <phoneticPr fontId="2"/>
  </si>
  <si>
    <t>購入先URL</t>
    <rPh sb="0" eb="2">
      <t>コウニュウ</t>
    </rPh>
    <rPh sb="2" eb="3">
      <t>サキ</t>
    </rPh>
    <phoneticPr fontId="2"/>
  </si>
  <si>
    <t>消耗品費</t>
  </si>
  <si>
    <t>A4コピー用紙（500枚）</t>
  </si>
  <si>
    <t>○</t>
  </si>
  <si>
    <t>冊子・アンケート</t>
  </si>
  <si>
    <t>URL</t>
    <phoneticPr fontId="2"/>
  </si>
  <si>
    <t>ホッチキス針</t>
  </si>
  <si>
    <t>パンフレット</t>
  </si>
  <si>
    <t>養生テープ</t>
  </si>
  <si>
    <t>装飾</t>
  </si>
  <si>
    <t>ボールペン</t>
    <phoneticPr fontId="2"/>
  </si>
  <si>
    <t>アンケート</t>
    <phoneticPr fontId="2"/>
  </si>
  <si>
    <t>郵送料</t>
  </si>
  <si>
    <t>送料</t>
  </si>
  <si>
    <t>クリップペンシルの送料</t>
  </si>
  <si>
    <r>
      <rPr>
        <sz val="14"/>
        <color theme="1"/>
        <rFont val="游ゴシック"/>
        <family val="3"/>
        <charset val="128"/>
        <scheme val="minor"/>
      </rPr>
      <t>援助を希望しますか？</t>
    </r>
    <r>
      <rPr>
        <sz val="18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(右のドロップダウンリストから選択してください)</t>
    </r>
    <rPh sb="12" eb="13">
      <t>ミギ</t>
    </rPh>
    <rPh sb="26" eb="28">
      <t>センタク</t>
    </rPh>
    <phoneticPr fontId="2"/>
  </si>
  <si>
    <t>はい</t>
  </si>
  <si>
    <t>【領収書など】</t>
    <rPh sb="1" eb="4">
      <t>リョウシュウショ</t>
    </rPh>
    <phoneticPr fontId="2"/>
  </si>
  <si>
    <t>キャンパス間シャトルバスチケット代、キャンパス間移動にかかる公共交通機関代のみ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</si>
</sst>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ＭＳ 明朝"/>
      <family val="1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sz val="11"/>
      <color rgb="FF000000"/>
      <name val="游ゴシック"/>
      <family val="3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theme="1"/>
      </left>
      <right style="medium">
        <color theme="1"/>
      </right>
      <top/>
      <bottom/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medium">
        <color theme="1"/>
      </bottom>
      <diagonal/>
    </border>
    <border>
      <left style="medium">
        <color rgb="FFEE0000"/>
      </left>
      <right/>
      <top style="medium">
        <color rgb="FFEE0000"/>
      </top>
      <bottom/>
      <diagonal/>
    </border>
    <border>
      <left/>
      <right/>
      <top style="medium">
        <color rgb="FFEE0000"/>
      </top>
      <bottom/>
      <diagonal/>
    </border>
    <border>
      <left/>
      <right style="medium">
        <color rgb="FFEE0000"/>
      </right>
      <top style="medium">
        <color rgb="FFEE0000"/>
      </top>
      <bottom/>
      <diagonal/>
    </border>
    <border>
      <left style="medium">
        <color rgb="FFEE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EE0000"/>
      </right>
      <top/>
      <bottom/>
      <diagonal/>
    </border>
    <border>
      <left style="medium">
        <color rgb="FFEE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EE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indexed="64"/>
      </bottom>
      <diagonal/>
    </border>
    <border>
      <left style="thick">
        <color rgb="FF305496"/>
      </left>
      <right style="thick">
        <color rgb="FF305496"/>
      </right>
      <top style="thick">
        <color rgb="FF305496"/>
      </top>
      <bottom style="medium">
        <color indexed="64"/>
      </bottom>
      <diagonal/>
    </border>
    <border>
      <left style="thin">
        <color indexed="64"/>
      </left>
      <right style="medium">
        <color rgb="FFEE0000"/>
      </right>
      <top style="thin">
        <color indexed="64"/>
      </top>
      <bottom style="thin">
        <color indexed="64"/>
      </bottom>
      <diagonal/>
    </border>
    <border>
      <left style="medium">
        <color rgb="FFEE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548235"/>
      </left>
      <right style="medium">
        <color rgb="FF548235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305496"/>
      </left>
      <right style="thick">
        <color rgb="FF305496"/>
      </right>
      <top style="medium">
        <color indexed="64"/>
      </top>
      <bottom style="thin">
        <color indexed="64"/>
      </bottom>
      <diagonal/>
    </border>
    <border>
      <left style="medium">
        <color rgb="FFEE0000"/>
      </left>
      <right style="medium">
        <color indexed="64"/>
      </right>
      <top/>
      <bottom style="thin">
        <color indexed="64"/>
      </bottom>
      <diagonal/>
    </border>
    <border>
      <left style="medium">
        <color rgb="FF548235"/>
      </left>
      <right style="medium">
        <color rgb="FF548235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305496"/>
      </left>
      <right style="thick">
        <color rgb="FF305496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548235"/>
      </left>
      <right style="medium">
        <color rgb="FF548235"/>
      </right>
      <top/>
      <bottom style="medium">
        <color rgb="FF548235"/>
      </bottom>
      <diagonal/>
    </border>
    <border>
      <left style="thick">
        <color rgb="FF305496"/>
      </left>
      <right style="thick">
        <color rgb="FF305496"/>
      </right>
      <top style="thin">
        <color indexed="64"/>
      </top>
      <bottom style="thick">
        <color rgb="FF30549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EE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EE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rgb="FFEE0000"/>
      </left>
      <right/>
      <top style="medium">
        <color rgb="FF000000"/>
      </top>
      <bottom style="medium">
        <color rgb="FFEE0000"/>
      </bottom>
      <diagonal/>
    </border>
    <border>
      <left/>
      <right/>
      <top style="medium">
        <color rgb="FF000000"/>
      </top>
      <bottom style="medium">
        <color rgb="FFEE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EE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EE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EE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EE0000"/>
      </bottom>
      <diagonal/>
    </border>
    <border>
      <left/>
      <right style="medium">
        <color rgb="FFEE0000"/>
      </right>
      <top/>
      <bottom style="medium">
        <color rgb="FFEE0000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43" xfId="0" applyFont="1" applyBorder="1" applyAlignment="1">
      <alignment vertical="top"/>
    </xf>
    <xf numFmtId="0" fontId="3" fillId="3" borderId="44" xfId="0" applyFont="1" applyFill="1" applyBorder="1">
      <alignment vertical="center"/>
    </xf>
    <xf numFmtId="0" fontId="0" fillId="3" borderId="45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8" xfId="0" applyFill="1" applyBorder="1">
      <alignment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0" fillId="3" borderId="55" xfId="0" applyFill="1" applyBorder="1">
      <alignment vertical="center"/>
    </xf>
    <xf numFmtId="0" fontId="0" fillId="3" borderId="51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56" xfId="0" applyFill="1" applyBorder="1">
      <alignment vertical="center"/>
    </xf>
    <xf numFmtId="0" fontId="0" fillId="3" borderId="57" xfId="0" applyFill="1" applyBorder="1">
      <alignment vertical="center"/>
    </xf>
    <xf numFmtId="0" fontId="0" fillId="3" borderId="58" xfId="0" applyFill="1" applyBorder="1">
      <alignment vertical="center"/>
    </xf>
    <xf numFmtId="0" fontId="10" fillId="3" borderId="16" xfId="0" applyFont="1" applyFill="1" applyBorder="1">
      <alignment vertical="center"/>
    </xf>
    <xf numFmtId="0" fontId="10" fillId="3" borderId="59" xfId="0" applyFont="1" applyFill="1" applyBorder="1">
      <alignment vertical="center"/>
    </xf>
    <xf numFmtId="0" fontId="0" fillId="3" borderId="60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61" xfId="0" applyFill="1" applyBorder="1">
      <alignment vertical="center"/>
    </xf>
    <xf numFmtId="0" fontId="0" fillId="3" borderId="62" xfId="0" applyFill="1" applyBorder="1">
      <alignment vertical="center"/>
    </xf>
    <xf numFmtId="0" fontId="10" fillId="3" borderId="63" xfId="0" applyFont="1" applyFill="1" applyBorder="1">
      <alignment vertical="center"/>
    </xf>
    <xf numFmtId="0" fontId="0" fillId="3" borderId="64" xfId="0" applyFill="1" applyBorder="1">
      <alignment vertical="center"/>
    </xf>
    <xf numFmtId="0" fontId="0" fillId="3" borderId="65" xfId="0" applyFill="1" applyBorder="1">
      <alignment vertical="center"/>
    </xf>
    <xf numFmtId="0" fontId="10" fillId="3" borderId="0" xfId="0" applyFont="1" applyFill="1">
      <alignment vertical="center"/>
    </xf>
    <xf numFmtId="0" fontId="10" fillId="3" borderId="22" xfId="0" applyFont="1" applyFill="1" applyBorder="1">
      <alignment vertical="center"/>
    </xf>
    <xf numFmtId="0" fontId="10" fillId="3" borderId="66" xfId="0" applyFont="1" applyFill="1" applyBorder="1">
      <alignment vertical="center"/>
    </xf>
    <xf numFmtId="0" fontId="10" fillId="3" borderId="67" xfId="0" applyFont="1" applyFill="1" applyBorder="1">
      <alignment vertical="center"/>
    </xf>
    <xf numFmtId="0" fontId="0" fillId="3" borderId="6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69" xfId="0" applyFill="1" applyBorder="1">
      <alignment vertical="center"/>
    </xf>
    <xf numFmtId="0" fontId="0" fillId="3" borderId="70" xfId="0" applyFill="1" applyBorder="1">
      <alignment vertical="center"/>
    </xf>
    <xf numFmtId="0" fontId="0" fillId="3" borderId="71" xfId="0" applyFill="1" applyBorder="1">
      <alignment vertical="center"/>
    </xf>
    <xf numFmtId="0" fontId="0" fillId="3" borderId="52" xfId="0" applyFill="1" applyBorder="1">
      <alignment vertical="center"/>
    </xf>
    <xf numFmtId="0" fontId="0" fillId="3" borderId="75" xfId="0" applyFill="1" applyBorder="1">
      <alignment vertical="center"/>
    </xf>
    <xf numFmtId="0" fontId="0" fillId="3" borderId="76" xfId="0" applyFill="1" applyBorder="1">
      <alignment vertical="center"/>
    </xf>
    <xf numFmtId="0" fontId="11" fillId="3" borderId="81" xfId="0" applyFont="1" applyFill="1" applyBorder="1">
      <alignment vertical="center"/>
    </xf>
    <xf numFmtId="0" fontId="14" fillId="3" borderId="82" xfId="0" applyFont="1" applyFill="1" applyBorder="1" applyAlignment="1">
      <alignment vertical="top"/>
    </xf>
    <xf numFmtId="0" fontId="0" fillId="3" borderId="83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11" fillId="3" borderId="77" xfId="0" applyFont="1" applyFill="1" applyBorder="1" applyAlignment="1">
      <alignment horizontal="center" vertical="center" wrapText="1"/>
    </xf>
    <xf numFmtId="0" fontId="13" fillId="3" borderId="78" xfId="0" applyFont="1" applyFill="1" applyBorder="1" applyAlignment="1">
      <alignment horizontal="center" vertical="center" wrapText="1"/>
    </xf>
    <xf numFmtId="0" fontId="13" fillId="3" borderId="79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123267</xdr:colOff>
      <xdr:row>26</xdr:row>
      <xdr:rowOff>104496</xdr:rowOff>
    </xdr:from>
    <xdr:ext cx="1780786" cy="775995"/>
    <xdr:pic>
      <xdr:nvPicPr>
        <xdr:cNvPr id="2" name="図 1">
          <a:extLst>
            <a:ext uri="{FF2B5EF4-FFF2-40B4-BE49-F238E27FC236}">
              <a16:creationId xmlns:a16="http://schemas.microsoft.com/office/drawing/2014/main" id="{3C6FA3A3-5AFE-4F9C-A25F-871C17A36F8D}"/>
            </a:ext>
            <a:ext uri="{147F2762-F138-4A5C-976F-8EAC2B608ADB}">
              <a16:predDERef xmlns:a16="http://schemas.microsoft.com/office/drawing/2014/main" pred="{207FAB4A-AE3D-41A5-8F16-0FA521F52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2153" y="7539439"/>
          <a:ext cx="1780786" cy="775995"/>
        </a:xfrm>
        <a:prstGeom prst="rect">
          <a:avLst/>
        </a:prstGeom>
      </xdr:spPr>
    </xdr:pic>
    <xdr:clientData/>
  </xdr:oneCellAnchor>
  <xdr:twoCellAnchor>
    <xdr:from>
      <xdr:col>5</xdr:col>
      <xdr:colOff>342900</xdr:colOff>
      <xdr:row>26</xdr:row>
      <xdr:rowOff>106680</xdr:rowOff>
    </xdr:from>
    <xdr:to>
      <xdr:col>8</xdr:col>
      <xdr:colOff>381000</xdr:colOff>
      <xdr:row>29</xdr:row>
      <xdr:rowOff>190500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71296ED-99F0-4458-9891-4CACEC1ED857}"/>
            </a:ext>
          </a:extLst>
        </xdr:cNvPr>
        <xdr:cNvSpPr/>
      </xdr:nvSpPr>
      <xdr:spPr>
        <a:xfrm>
          <a:off x="5774871" y="7541623"/>
          <a:ext cx="8926286" cy="785948"/>
        </a:xfrm>
        <a:prstGeom prst="wedgeRoundRectCallout">
          <a:avLst>
            <a:gd name="adj1" fmla="val -43684"/>
            <a:gd name="adj2" fmla="val -7961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b="1">
              <a:solidFill>
                <a:schemeClr val="tx1"/>
              </a:solidFill>
            </a:rPr>
            <a:t>募集冊子</a:t>
          </a:r>
          <a:r>
            <a:rPr lang="ja-JP" altLang="en-US" b="1">
              <a:solidFill>
                <a:schemeClr val="tx1"/>
              </a:solidFill>
              <a:latin typeface="+mn-ea"/>
              <a:ea typeface="+mn-ea"/>
            </a:rPr>
            <a:t>「出金基準法</a:t>
          </a:r>
          <a:r>
            <a:rPr lang="ja-JP" altLang="en-US" b="1">
              <a:solidFill>
                <a:schemeClr val="tx1"/>
              </a:solidFill>
            </a:rPr>
            <a:t>」にて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ja-JP" altLang="en-US" sz="1100" b="1">
              <a:solidFill>
                <a:sysClr val="windowText" lastClr="000000"/>
              </a:solidFill>
            </a:rPr>
            <a:t>出金可」となっているものに〇を付ける！</a:t>
          </a:r>
        </a:p>
      </xdr:txBody>
    </xdr:sp>
    <xdr:clientData/>
  </xdr:twoCellAnchor>
  <xdr:twoCellAnchor>
    <xdr:from>
      <xdr:col>0</xdr:col>
      <xdr:colOff>38100</xdr:colOff>
      <xdr:row>27</xdr:row>
      <xdr:rowOff>144780</xdr:rowOff>
    </xdr:from>
    <xdr:to>
      <xdr:col>2</xdr:col>
      <xdr:colOff>63500</xdr:colOff>
      <xdr:row>31</xdr:row>
      <xdr:rowOff>165100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53D57A3-0BAC-40C1-84AD-FE5978549B56}"/>
            </a:ext>
          </a:extLst>
        </xdr:cNvPr>
        <xdr:cNvSpPr/>
      </xdr:nvSpPr>
      <xdr:spPr>
        <a:xfrm>
          <a:off x="38100" y="7813766"/>
          <a:ext cx="3084286" cy="956491"/>
        </a:xfrm>
        <a:prstGeom prst="wedgeRoundRectCallout">
          <a:avLst>
            <a:gd name="adj1" fmla="val -37802"/>
            <a:gd name="adj2" fmla="val -910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b="1">
              <a:solidFill>
                <a:schemeClr val="tx1"/>
              </a:solidFill>
            </a:rPr>
            <a:t>募集冊子</a:t>
          </a:r>
          <a:r>
            <a:rPr lang="ja-JP" altLang="en-US" b="1">
              <a:solidFill>
                <a:schemeClr val="tx1"/>
              </a:solidFill>
              <a:latin typeface="+mn-ea"/>
              <a:ea typeface="+mn-ea"/>
            </a:rPr>
            <a:t>「出金基準法</a:t>
          </a:r>
          <a:r>
            <a:rPr lang="ja-JP" altLang="en-US" b="1">
              <a:solidFill>
                <a:schemeClr val="tx1"/>
              </a:solidFill>
            </a:rPr>
            <a:t>」を参考に！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8695-59C2-4DD2-80B2-9FAFBC254C4E}">
  <dimension ref="A1:K37"/>
  <sheetViews>
    <sheetView tabSelected="1" zoomScale="57" workbookViewId="0">
      <selection activeCell="K6" sqref="K6"/>
    </sheetView>
  </sheetViews>
  <sheetFormatPr baseColWidth="10" defaultColWidth="8.83203125" defaultRowHeight="18"/>
  <cols>
    <col min="1" max="1" width="16.5" customWidth="1"/>
    <col min="2" max="2" width="23.5" customWidth="1"/>
    <col min="3" max="3" width="9.5" customWidth="1"/>
    <col min="4" max="4" width="9" customWidth="1"/>
    <col min="5" max="5" width="12.5" bestFit="1" customWidth="1"/>
    <col min="6" max="6" width="18.33203125" bestFit="1" customWidth="1"/>
    <col min="7" max="7" width="35" customWidth="1"/>
    <col min="8" max="8" width="63.1640625" customWidth="1"/>
    <col min="11" max="11" width="79.6640625" customWidth="1"/>
  </cols>
  <sheetData>
    <row r="1" spans="1:11" ht="32" thickBot="1">
      <c r="A1" s="97" t="s">
        <v>0</v>
      </c>
      <c r="B1" s="98"/>
      <c r="C1" s="98"/>
      <c r="D1" s="98"/>
      <c r="E1" s="98"/>
      <c r="F1" s="98"/>
      <c r="G1" s="99"/>
      <c r="H1" s="1" t="s">
        <v>1</v>
      </c>
    </row>
    <row r="2" spans="1:11" ht="28" thickBot="1">
      <c r="A2" s="2"/>
      <c r="B2" s="2"/>
      <c r="C2" s="100" t="s">
        <v>2</v>
      </c>
      <c r="D2" s="101"/>
      <c r="E2" s="102"/>
      <c r="F2" s="3" t="s">
        <v>3</v>
      </c>
      <c r="G2" s="4"/>
      <c r="H2" s="1"/>
    </row>
    <row r="3" spans="1:11" ht="28" thickBot="1">
      <c r="A3" s="5" t="s">
        <v>4</v>
      </c>
      <c r="B3" s="6" t="s">
        <v>5</v>
      </c>
      <c r="C3" s="7" t="s">
        <v>6</v>
      </c>
      <c r="D3" s="6" t="s">
        <v>7</v>
      </c>
      <c r="E3" s="7" t="s">
        <v>8</v>
      </c>
      <c r="F3" s="8" t="s">
        <v>9</v>
      </c>
      <c r="G3" s="9" t="s">
        <v>10</v>
      </c>
      <c r="H3" s="10" t="s">
        <v>11</v>
      </c>
      <c r="J3" s="11" t="s">
        <v>12</v>
      </c>
      <c r="K3" s="12" t="s">
        <v>13</v>
      </c>
    </row>
    <row r="4" spans="1:11" ht="24">
      <c r="A4" s="13"/>
      <c r="B4" s="14"/>
      <c r="C4" s="15"/>
      <c r="D4" s="15"/>
      <c r="E4" s="14">
        <f t="shared" ref="E4:E14" si="0">C4*D4</f>
        <v>0</v>
      </c>
      <c r="F4" s="16"/>
      <c r="G4" s="17"/>
      <c r="H4" s="18"/>
      <c r="J4" s="11" t="s">
        <v>14</v>
      </c>
      <c r="K4" s="12" t="s">
        <v>15</v>
      </c>
    </row>
    <row r="5" spans="1:11" ht="24">
      <c r="A5" s="19"/>
      <c r="B5" s="20"/>
      <c r="C5" s="21"/>
      <c r="D5" s="21"/>
      <c r="E5" s="20">
        <f t="shared" si="0"/>
        <v>0</v>
      </c>
      <c r="F5" s="22"/>
      <c r="G5" s="23"/>
      <c r="H5" s="24"/>
      <c r="J5" s="11" t="s">
        <v>16</v>
      </c>
      <c r="K5" s="12" t="s">
        <v>53</v>
      </c>
    </row>
    <row r="6" spans="1:11" ht="30">
      <c r="A6" s="19"/>
      <c r="B6" s="20"/>
      <c r="C6" s="21"/>
      <c r="D6" s="21"/>
      <c r="E6" s="20">
        <f t="shared" si="0"/>
        <v>0</v>
      </c>
      <c r="F6" s="22"/>
      <c r="G6" s="25"/>
      <c r="H6" s="24"/>
      <c r="J6" s="11" t="s">
        <v>17</v>
      </c>
      <c r="K6" s="12" t="s">
        <v>18</v>
      </c>
    </row>
    <row r="7" spans="1:11" ht="24">
      <c r="A7" s="19"/>
      <c r="B7" s="20"/>
      <c r="C7" s="21"/>
      <c r="D7" s="21"/>
      <c r="E7" s="20">
        <f t="shared" si="0"/>
        <v>0</v>
      </c>
      <c r="F7" s="22"/>
      <c r="G7" s="25"/>
      <c r="H7" s="24"/>
      <c r="J7" s="11" t="s">
        <v>19</v>
      </c>
      <c r="K7" s="12" t="s">
        <v>20</v>
      </c>
    </row>
    <row r="8" spans="1:11" ht="24">
      <c r="A8" s="19"/>
      <c r="B8" s="20"/>
      <c r="C8" s="21"/>
      <c r="D8" s="21"/>
      <c r="E8" s="20">
        <f t="shared" si="0"/>
        <v>0</v>
      </c>
      <c r="F8" s="22"/>
      <c r="G8" s="25"/>
      <c r="H8" s="24"/>
      <c r="J8" s="11" t="s">
        <v>21</v>
      </c>
      <c r="K8" s="12" t="s">
        <v>22</v>
      </c>
    </row>
    <row r="9" spans="1:11" ht="24">
      <c r="A9" s="19"/>
      <c r="B9" s="20"/>
      <c r="C9" s="21"/>
      <c r="D9" s="21"/>
      <c r="E9" s="20">
        <f t="shared" si="0"/>
        <v>0</v>
      </c>
      <c r="F9" s="22"/>
      <c r="G9" s="25"/>
      <c r="H9" s="24"/>
      <c r="J9" s="26" t="s">
        <v>23</v>
      </c>
      <c r="K9" s="27" t="s">
        <v>24</v>
      </c>
    </row>
    <row r="10" spans="1:11" ht="24">
      <c r="A10" s="19"/>
      <c r="B10" s="20"/>
      <c r="C10" s="21"/>
      <c r="D10" s="21"/>
      <c r="E10" s="20">
        <f t="shared" si="0"/>
        <v>0</v>
      </c>
      <c r="F10" s="22"/>
      <c r="G10" s="25"/>
      <c r="H10" s="24"/>
      <c r="J10" s="11" t="s">
        <v>25</v>
      </c>
      <c r="K10" s="28" t="s">
        <v>26</v>
      </c>
    </row>
    <row r="11" spans="1:11" ht="24">
      <c r="A11" s="19"/>
      <c r="B11" s="20"/>
      <c r="C11" s="21"/>
      <c r="D11" s="21"/>
      <c r="E11" s="20">
        <f t="shared" si="0"/>
        <v>0</v>
      </c>
      <c r="F11" s="22"/>
      <c r="G11" s="23"/>
      <c r="H11" s="24"/>
      <c r="K11" s="29"/>
    </row>
    <row r="12" spans="1:11" ht="24">
      <c r="A12" s="19"/>
      <c r="B12" s="20"/>
      <c r="C12" s="21"/>
      <c r="D12" s="30"/>
      <c r="E12" s="20">
        <f t="shared" si="0"/>
        <v>0</v>
      </c>
      <c r="F12" s="22"/>
      <c r="G12" s="25"/>
      <c r="H12" s="24"/>
    </row>
    <row r="13" spans="1:11" ht="24">
      <c r="A13" s="19"/>
      <c r="B13" s="20"/>
      <c r="C13" s="21"/>
      <c r="D13" s="30"/>
      <c r="E13" s="20">
        <f t="shared" si="0"/>
        <v>0</v>
      </c>
      <c r="F13" s="22"/>
      <c r="G13" s="25"/>
      <c r="H13" s="24"/>
    </row>
    <row r="14" spans="1:11" ht="25" thickBot="1">
      <c r="A14" s="31"/>
      <c r="B14" s="32"/>
      <c r="C14" s="33"/>
      <c r="D14" s="33"/>
      <c r="E14" s="32">
        <f t="shared" si="0"/>
        <v>0</v>
      </c>
      <c r="F14" s="34"/>
      <c r="G14" s="35"/>
      <c r="H14" s="36"/>
    </row>
    <row r="15" spans="1:11" ht="25" thickBot="1">
      <c r="A15" s="103" t="s">
        <v>27</v>
      </c>
      <c r="B15" s="104"/>
      <c r="C15" s="104"/>
      <c r="D15" s="105"/>
      <c r="E15" s="37">
        <f>SUM(E4:E14)</f>
        <v>0</v>
      </c>
      <c r="F15" s="38"/>
      <c r="G15" s="39"/>
      <c r="H15" s="40"/>
    </row>
    <row r="16" spans="1:11" ht="25" thickBot="1">
      <c r="A16" s="106" t="s">
        <v>28</v>
      </c>
      <c r="B16" s="107"/>
      <c r="C16" s="107"/>
      <c r="D16" s="108"/>
      <c r="E16" s="109"/>
      <c r="F16" s="41" t="s">
        <v>29</v>
      </c>
      <c r="G16" s="42" t="s">
        <v>30</v>
      </c>
      <c r="H16" s="40"/>
    </row>
    <row r="17" spans="1:8" ht="19" thickBot="1"/>
    <row r="18" spans="1:8" ht="19" thickBot="1">
      <c r="A18" s="43" t="s">
        <v>31</v>
      </c>
      <c r="B18" s="44"/>
      <c r="C18" s="44"/>
      <c r="D18" s="44"/>
      <c r="E18" s="44"/>
      <c r="F18" s="44"/>
      <c r="G18" s="44"/>
      <c r="H18" s="45"/>
    </row>
    <row r="19" spans="1:8" ht="32" thickBot="1">
      <c r="A19" s="110" t="s">
        <v>32</v>
      </c>
      <c r="B19" s="111"/>
      <c r="C19" s="111"/>
      <c r="D19" s="111"/>
      <c r="E19" s="111"/>
      <c r="F19" s="111"/>
      <c r="G19" s="112"/>
      <c r="H19" s="46"/>
    </row>
    <row r="20" spans="1:8" ht="19" thickBot="1">
      <c r="A20" s="47"/>
      <c r="B20" s="48"/>
      <c r="C20" s="87" t="s">
        <v>33</v>
      </c>
      <c r="D20" s="88"/>
      <c r="E20" s="89"/>
      <c r="F20" s="49" t="s">
        <v>3</v>
      </c>
      <c r="G20" s="50" t="s">
        <v>34</v>
      </c>
      <c r="H20" s="46"/>
    </row>
    <row r="21" spans="1:8" ht="20" thickTop="1" thickBot="1">
      <c r="A21" s="51" t="s">
        <v>4</v>
      </c>
      <c r="B21" s="52" t="s">
        <v>5</v>
      </c>
      <c r="C21" s="53" t="s">
        <v>6</v>
      </c>
      <c r="D21" s="54" t="s">
        <v>7</v>
      </c>
      <c r="E21" s="55" t="s">
        <v>8</v>
      </c>
      <c r="F21" s="56" t="s">
        <v>9</v>
      </c>
      <c r="G21" s="55" t="s">
        <v>10</v>
      </c>
      <c r="H21" s="57" t="s">
        <v>35</v>
      </c>
    </row>
    <row r="22" spans="1:8">
      <c r="A22" s="58" t="s">
        <v>36</v>
      </c>
      <c r="B22" s="59" t="s">
        <v>37</v>
      </c>
      <c r="C22" s="60">
        <v>477</v>
      </c>
      <c r="D22" s="61">
        <v>4</v>
      </c>
      <c r="E22" s="62">
        <f t="shared" ref="E22:E34" si="1">C22*D22</f>
        <v>1908</v>
      </c>
      <c r="F22" s="63" t="s">
        <v>38</v>
      </c>
      <c r="G22" s="59" t="s">
        <v>39</v>
      </c>
      <c r="H22" s="57" t="s">
        <v>40</v>
      </c>
    </row>
    <row r="23" spans="1:8">
      <c r="A23" s="64" t="s">
        <v>12</v>
      </c>
      <c r="B23" s="59" t="s">
        <v>41</v>
      </c>
      <c r="C23" s="65">
        <v>77</v>
      </c>
      <c r="D23" s="66">
        <v>3</v>
      </c>
      <c r="E23" s="62">
        <f t="shared" si="1"/>
        <v>231</v>
      </c>
      <c r="F23" s="67" t="s">
        <v>38</v>
      </c>
      <c r="G23" s="68" t="s">
        <v>42</v>
      </c>
      <c r="H23" s="57" t="s">
        <v>40</v>
      </c>
    </row>
    <row r="24" spans="1:8">
      <c r="A24" s="64" t="s">
        <v>12</v>
      </c>
      <c r="B24" s="59" t="s">
        <v>43</v>
      </c>
      <c r="C24" s="65">
        <v>388</v>
      </c>
      <c r="D24" s="66">
        <v>2</v>
      </c>
      <c r="E24" s="62">
        <f t="shared" si="1"/>
        <v>776</v>
      </c>
      <c r="F24" s="67" t="s">
        <v>38</v>
      </c>
      <c r="G24" s="69" t="s">
        <v>44</v>
      </c>
      <c r="H24" s="57" t="s">
        <v>40</v>
      </c>
    </row>
    <row r="25" spans="1:8">
      <c r="A25" s="64" t="s">
        <v>12</v>
      </c>
      <c r="B25" s="70" t="s">
        <v>45</v>
      </c>
      <c r="C25" s="65">
        <v>86</v>
      </c>
      <c r="D25" s="66">
        <v>50</v>
      </c>
      <c r="E25" s="62">
        <f t="shared" si="1"/>
        <v>4300</v>
      </c>
      <c r="F25" s="67" t="s">
        <v>38</v>
      </c>
      <c r="G25" s="59" t="s">
        <v>46</v>
      </c>
      <c r="H25" s="57" t="s">
        <v>40</v>
      </c>
    </row>
    <row r="26" spans="1:8" ht="19" thickBot="1">
      <c r="A26" s="64" t="s">
        <v>47</v>
      </c>
      <c r="B26" s="59" t="s">
        <v>48</v>
      </c>
      <c r="C26" s="71">
        <v>790</v>
      </c>
      <c r="D26" s="66">
        <v>1</v>
      </c>
      <c r="E26" s="62">
        <f t="shared" si="1"/>
        <v>790</v>
      </c>
      <c r="F26" s="72" t="s">
        <v>38</v>
      </c>
      <c r="G26" s="73" t="s">
        <v>49</v>
      </c>
      <c r="H26" s="57" t="s">
        <v>40</v>
      </c>
    </row>
    <row r="27" spans="1:8">
      <c r="A27" s="64"/>
      <c r="B27" s="73"/>
      <c r="C27" s="74"/>
      <c r="D27" s="74"/>
      <c r="E27" s="62">
        <f t="shared" si="1"/>
        <v>0</v>
      </c>
      <c r="F27" s="74"/>
      <c r="G27" s="75"/>
      <c r="H27" s="57"/>
    </row>
    <row r="28" spans="1:8">
      <c r="A28" s="64"/>
      <c r="B28" s="73"/>
      <c r="C28" s="74"/>
      <c r="D28" s="76"/>
      <c r="E28" s="62">
        <f t="shared" si="1"/>
        <v>0</v>
      </c>
      <c r="F28" s="76"/>
      <c r="G28" s="77"/>
      <c r="H28" s="57"/>
    </row>
    <row r="29" spans="1:8">
      <c r="A29" s="64"/>
      <c r="B29" s="73"/>
      <c r="C29" s="74"/>
      <c r="D29" s="76"/>
      <c r="E29" s="62">
        <f t="shared" si="1"/>
        <v>0</v>
      </c>
      <c r="F29" s="76"/>
      <c r="G29" s="77"/>
      <c r="H29" s="57"/>
    </row>
    <row r="30" spans="1:8">
      <c r="A30" s="64"/>
      <c r="B30" s="73"/>
      <c r="C30" s="74"/>
      <c r="D30" s="74"/>
      <c r="E30" s="62">
        <f t="shared" si="1"/>
        <v>0</v>
      </c>
      <c r="F30" s="76"/>
      <c r="G30" s="77"/>
      <c r="H30" s="57"/>
    </row>
    <row r="31" spans="1:8">
      <c r="A31" s="64"/>
      <c r="B31" s="73"/>
      <c r="C31" s="74"/>
      <c r="D31" s="78"/>
      <c r="E31" s="62">
        <f t="shared" si="1"/>
        <v>0</v>
      </c>
      <c r="F31" s="76"/>
      <c r="G31" s="77"/>
      <c r="H31" s="57"/>
    </row>
    <row r="32" spans="1:8">
      <c r="A32" s="79"/>
      <c r="B32" s="80"/>
      <c r="C32" s="76"/>
      <c r="D32" s="76"/>
      <c r="E32" s="62">
        <f t="shared" si="1"/>
        <v>0</v>
      </c>
      <c r="F32" s="76"/>
      <c r="G32" s="77"/>
      <c r="H32" s="57"/>
    </row>
    <row r="33" spans="1:8" ht="19" thickBot="1">
      <c r="A33" s="51"/>
      <c r="B33" s="80"/>
      <c r="C33" s="81"/>
      <c r="D33" s="81"/>
      <c r="E33" s="62">
        <f t="shared" si="1"/>
        <v>0</v>
      </c>
      <c r="F33" s="81"/>
      <c r="G33" s="52"/>
      <c r="H33" s="57"/>
    </row>
    <row r="34" spans="1:8" ht="19" thickBot="1">
      <c r="A34" s="90" t="s">
        <v>27</v>
      </c>
      <c r="B34" s="91"/>
      <c r="C34" s="91"/>
      <c r="D34" s="92"/>
      <c r="E34" s="62">
        <f t="shared" si="1"/>
        <v>0</v>
      </c>
      <c r="F34" s="82"/>
      <c r="G34" s="83"/>
      <c r="H34" s="57"/>
    </row>
    <row r="35" spans="1:8" ht="32" thickBot="1">
      <c r="A35" s="93" t="s">
        <v>50</v>
      </c>
      <c r="B35" s="94"/>
      <c r="C35" s="94"/>
      <c r="D35" s="95" t="s">
        <v>51</v>
      </c>
      <c r="E35" s="96"/>
      <c r="F35" s="84" t="s">
        <v>29</v>
      </c>
      <c r="G35" s="85" t="s">
        <v>30</v>
      </c>
      <c r="H35" s="86"/>
    </row>
    <row r="37" spans="1:8" ht="24">
      <c r="A37" s="40" t="s">
        <v>52</v>
      </c>
    </row>
  </sheetData>
  <mergeCells count="10">
    <mergeCell ref="C20:E20"/>
    <mergeCell ref="A34:D34"/>
    <mergeCell ref="A35:C35"/>
    <mergeCell ref="D35:E35"/>
    <mergeCell ref="A1:G1"/>
    <mergeCell ref="C2:E2"/>
    <mergeCell ref="A15:D15"/>
    <mergeCell ref="A16:C16"/>
    <mergeCell ref="D16:E16"/>
    <mergeCell ref="A19:G19"/>
  </mergeCells>
  <phoneticPr fontId="2"/>
  <dataValidations count="2">
    <dataValidation type="list" allowBlank="1" showInputMessage="1" showErrorMessage="1" sqref="A4:A14" xr:uid="{5CA85559-803E-412F-BD6B-9E10B804752A}">
      <formula1>$J$3:$J$10</formula1>
    </dataValidation>
    <dataValidation type="list" allowBlank="1" showInputMessage="1" showErrorMessage="1" sqref="D16:E16 D35:E35" xr:uid="{ED49A813-AE65-4D04-8084-37A7BD4F293B}">
      <formula1>"はい,いいえ"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予算見積もりWS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高間 勘介(ps0618xk)</dc:creator>
  <cp:lastModifiedBy>819065538013</cp:lastModifiedBy>
  <dcterms:created xsi:type="dcterms:W3CDTF">2025-07-01T05:46:58Z</dcterms:created>
  <dcterms:modified xsi:type="dcterms:W3CDTF">2025-07-28T10:24:22Z</dcterms:modified>
</cp:coreProperties>
</file>